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si\Documents\"/>
    </mc:Choice>
  </mc:AlternateContent>
  <bookViews>
    <workbookView xWindow="0" yWindow="0" windowWidth="13990" windowHeight="178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G7" i="1"/>
  <c r="F7" i="1"/>
  <c r="I6" i="1"/>
  <c r="G6" i="1"/>
  <c r="F6" i="1"/>
  <c r="E6" i="1"/>
  <c r="I11" i="1"/>
  <c r="H10" i="1"/>
  <c r="G9" i="1"/>
  <c r="F8" i="1"/>
  <c r="E7" i="1"/>
  <c r="D6" i="1"/>
  <c r="H11" i="1"/>
  <c r="G8" i="1"/>
  <c r="E8" i="1"/>
  <c r="D8" i="1"/>
  <c r="G10" i="1"/>
  <c r="G11" i="1"/>
  <c r="D11" i="1"/>
  <c r="E11" i="1"/>
  <c r="F11" i="1"/>
  <c r="H9" i="1"/>
  <c r="F9" i="1"/>
  <c r="E9" i="1"/>
  <c r="D9" i="1"/>
  <c r="D7" i="1"/>
</calcChain>
</file>

<file path=xl/sharedStrings.xml><?xml version="1.0" encoding="utf-8"?>
<sst xmlns="http://schemas.openxmlformats.org/spreadsheetml/2006/main" count="15" uniqueCount="11">
  <si>
    <t>Conversione misura della velocità</t>
  </si>
  <si>
    <t>Velocità</t>
  </si>
  <si>
    <t>Km/h</t>
  </si>
  <si>
    <t>Mph</t>
  </si>
  <si>
    <t>Kt</t>
  </si>
  <si>
    <t>m/s</t>
  </si>
  <si>
    <t>Ft/min</t>
  </si>
  <si>
    <t>Unità</t>
  </si>
  <si>
    <t>ft/min</t>
  </si>
  <si>
    <t>Ft/s</t>
  </si>
  <si>
    <t>ft/s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</si>
</sst>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abSelected="1" workbookViewId="0">
      <selection activeCell="C10" sqref="C10"/>
    </sheetView>
  </sheetViews>
  <sheetFormatPr defaultRowHeight="14.5" x14ac:dyDescent="0.35"/>
  <sheetData>
    <row r="3" spans="2:9" ht="18.5" x14ac:dyDescent="0.45">
      <c r="B3" s="6" t="s">
        <v>0</v>
      </c>
    </row>
    <row r="5" spans="2:9" x14ac:dyDescent="0.35">
      <c r="B5" s="4" t="s">
        <v>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8</v>
      </c>
      <c r="I5" s="4" t="s">
        <v>10</v>
      </c>
    </row>
    <row r="6" spans="2:9" x14ac:dyDescent="0.35">
      <c r="B6" s="5" t="s">
        <v>2</v>
      </c>
      <c r="C6" s="1">
        <v>1</v>
      </c>
      <c r="D6" s="3">
        <f>C6</f>
        <v>1</v>
      </c>
      <c r="E6" s="2">
        <f>C6*1.621</f>
        <v>1.621</v>
      </c>
      <c r="F6" s="2">
        <f>C6*0.54</f>
        <v>0.54</v>
      </c>
      <c r="G6" s="2">
        <f>C6*0.28</f>
        <v>0.28000000000000003</v>
      </c>
      <c r="H6" s="2"/>
      <c r="I6" s="2">
        <f>C6*0.91</f>
        <v>0.91</v>
      </c>
    </row>
    <row r="7" spans="2:9" x14ac:dyDescent="0.35">
      <c r="B7" s="5" t="s">
        <v>3</v>
      </c>
      <c r="C7" s="1">
        <v>1</v>
      </c>
      <c r="D7" s="2">
        <f>C7*1.609</f>
        <v>1.609</v>
      </c>
      <c r="E7" s="3">
        <f>C7</f>
        <v>1</v>
      </c>
      <c r="F7" s="2">
        <f>C7*0.869</f>
        <v>0.86899999999999999</v>
      </c>
      <c r="G7" s="2">
        <f>C7*0.45</f>
        <v>0.45</v>
      </c>
      <c r="H7" s="2"/>
      <c r="I7" s="2">
        <f>C7*1.47</f>
        <v>1.47</v>
      </c>
    </row>
    <row r="8" spans="2:9" x14ac:dyDescent="0.35">
      <c r="B8" s="5" t="s">
        <v>4</v>
      </c>
      <c r="C8" s="1">
        <v>1</v>
      </c>
      <c r="D8" s="2">
        <f>C8*1.852</f>
        <v>1.8520000000000001</v>
      </c>
      <c r="E8" s="2">
        <f>C8*1.151</f>
        <v>1.151</v>
      </c>
      <c r="F8" s="3">
        <f>C8</f>
        <v>1</v>
      </c>
      <c r="G8" s="2">
        <f>C8*0.51</f>
        <v>0.51</v>
      </c>
      <c r="H8" s="2"/>
      <c r="I8" s="2">
        <f>C8*1.69</f>
        <v>1.69</v>
      </c>
    </row>
    <row r="9" spans="2:9" x14ac:dyDescent="0.35">
      <c r="B9" s="5" t="s">
        <v>5</v>
      </c>
      <c r="C9" s="1">
        <v>1</v>
      </c>
      <c r="D9" s="2">
        <f>C9*3.6</f>
        <v>3.6</v>
      </c>
      <c r="E9" s="2">
        <f>C9*2.24</f>
        <v>2.2400000000000002</v>
      </c>
      <c r="F9" s="2">
        <f>C9*1.94</f>
        <v>1.94</v>
      </c>
      <c r="G9" s="3">
        <f>C9</f>
        <v>1</v>
      </c>
      <c r="H9" s="2">
        <f>C9*3.28*60</f>
        <v>196.79999999999998</v>
      </c>
      <c r="I9" s="2">
        <f>C9*3.28</f>
        <v>3.28</v>
      </c>
    </row>
    <row r="10" spans="2:9" x14ac:dyDescent="0.35">
      <c r="B10" s="5" t="s">
        <v>6</v>
      </c>
      <c r="C10" s="1">
        <v>1</v>
      </c>
      <c r="D10" s="2"/>
      <c r="E10" s="2"/>
      <c r="F10" s="2"/>
      <c r="G10" s="2">
        <f>C10*0.305/60</f>
        <v>5.0833333333333329E-3</v>
      </c>
      <c r="H10" s="3">
        <f>C10</f>
        <v>1</v>
      </c>
      <c r="I10" s="2"/>
    </row>
    <row r="11" spans="2:9" x14ac:dyDescent="0.35">
      <c r="B11" s="5" t="s">
        <v>9</v>
      </c>
      <c r="C11" s="1">
        <v>1</v>
      </c>
      <c r="D11" s="2">
        <f>C11*1.097</f>
        <v>1.097</v>
      </c>
      <c r="E11" s="2">
        <f>C11*0.68</f>
        <v>0.68</v>
      </c>
      <c r="F11" s="2">
        <f>C11*0.592</f>
        <v>0.59199999999999997</v>
      </c>
      <c r="G11" s="2">
        <f>C11*0.305/60</f>
        <v>5.0833333333333329E-3</v>
      </c>
      <c r="H11" s="2">
        <f>C11*1.69</f>
        <v>1.69</v>
      </c>
      <c r="I11" s="3">
        <f>C11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Cervelli</dc:creator>
  <cp:lastModifiedBy>Silvano Cervelli</cp:lastModifiedBy>
  <dcterms:created xsi:type="dcterms:W3CDTF">2021-04-25T17:35:31Z</dcterms:created>
  <dcterms:modified xsi:type="dcterms:W3CDTF">2021-04-25T18:17:54Z</dcterms:modified>
</cp:coreProperties>
</file>